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1760" windowHeight="7260" activeTab="0"/>
  </bookViews>
  <sheets>
    <sheet name="1890-03-01(101)" sheetId="1" r:id="rId1"/>
  </sheets>
  <definedNames>
    <definedName name="pp" localSheetId="0">'1890-03-01(101)'!$A$3:$AG$32</definedName>
    <definedName name="pp">#REF!</definedName>
    <definedName name="_xlnm.Print_Area" localSheetId="0">'1890-03-01(101)'!$A$3:$AG$41</definedName>
  </definedNames>
  <calcPr fullCalcOnLoad="1"/>
</workbook>
</file>

<file path=xl/sharedStrings.xml><?xml version="1.0" encoding="utf-8"?>
<sst xmlns="http://schemas.openxmlformats.org/spreadsheetml/2006/main" count="160" uniqueCount="99">
  <si>
    <t>　　　　　　        分類別
團隊別</t>
  </si>
  <si>
    <t>期底志願服務志工基本資料</t>
  </si>
  <si>
    <r>
      <t xml:space="preserve">隊數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隊</t>
    </r>
    <r>
      <rPr>
        <sz val="12"/>
        <rFont val="Times New Roman"/>
        <family val="1"/>
      </rPr>
      <t>)</t>
    </r>
  </si>
  <si>
    <t>按性別分</t>
  </si>
  <si>
    <t>按年齡別分</t>
  </si>
  <si>
    <t>按教育程度分</t>
  </si>
  <si>
    <t>合計</t>
  </si>
  <si>
    <t>男</t>
  </si>
  <si>
    <t>女</t>
  </si>
  <si>
    <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</si>
  <si>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12-17</t>
    </r>
    <r>
      <rPr>
        <sz val="12"/>
        <rFont val="標楷體"/>
        <family val="4"/>
      </rPr>
      <t>歲</t>
    </r>
  </si>
  <si>
    <r>
      <t>18-29</t>
    </r>
    <r>
      <rPr>
        <sz val="12"/>
        <rFont val="標楷體"/>
        <family val="4"/>
      </rPr>
      <t>歲</t>
    </r>
  </si>
  <si>
    <r>
      <t>30-49</t>
    </r>
    <r>
      <rPr>
        <sz val="12"/>
        <rFont val="標楷體"/>
        <family val="4"/>
      </rPr>
      <t>歲</t>
    </r>
  </si>
  <si>
    <r>
      <t>50-54</t>
    </r>
    <r>
      <rPr>
        <sz val="12"/>
        <rFont val="標楷體"/>
        <family val="4"/>
      </rPr>
      <t>歲</t>
    </r>
  </si>
  <si>
    <t>55-64歲</t>
  </si>
  <si>
    <r>
      <t>65</t>
    </r>
    <r>
      <rPr>
        <sz val="12"/>
        <rFont val="標楷體"/>
        <family val="4"/>
      </rPr>
      <t>歲以上</t>
    </r>
  </si>
  <si>
    <t>研究所</t>
  </si>
  <si>
    <t>大專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</si>
  <si>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</si>
  <si>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國中及以下</t>
  </si>
  <si>
    <t>　加入祥和計畫之志工團隊</t>
  </si>
  <si>
    <t>　未加入祥和計畫之志工團隊</t>
  </si>
  <si>
    <t>　　　　　　        分類別
團隊別</t>
  </si>
  <si>
    <t>按服務年資分</t>
  </si>
  <si>
    <t>按身分別分</t>
  </si>
  <si>
    <t>參加志工平安保險人數</t>
  </si>
  <si>
    <t>領有志願服務冊人數</t>
  </si>
  <si>
    <r>
      <t>1</t>
    </r>
    <r>
      <rPr>
        <sz val="11"/>
        <rFont val="標楷體"/>
        <family val="4"/>
      </rPr>
      <t>年以下</t>
    </r>
  </si>
  <si>
    <r>
      <t>1</t>
    </r>
    <r>
      <rPr>
        <sz val="11"/>
        <rFont val="標楷體"/>
        <family val="4"/>
      </rPr>
      <t>至未滿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年</t>
    </r>
  </si>
  <si>
    <r>
      <t>3</t>
    </r>
    <r>
      <rPr>
        <sz val="11"/>
        <rFont val="標楷體"/>
        <family val="4"/>
      </rPr>
      <t>至未滿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年</t>
    </r>
  </si>
  <si>
    <r>
      <t>5</t>
    </r>
    <r>
      <rPr>
        <sz val="10"/>
        <rFont val="標楷體"/>
        <family val="4"/>
      </rPr>
      <t>至未滿</t>
    </r>
    <r>
      <rPr>
        <sz val="10"/>
        <rFont val="Times New Roman"/>
        <family val="1"/>
      </rPr>
      <t>10</t>
    </r>
    <r>
      <rPr>
        <sz val="10"/>
        <rFont val="標楷體"/>
        <family val="4"/>
      </rPr>
      <t>年</t>
    </r>
  </si>
  <si>
    <r>
      <t>10</t>
    </r>
    <r>
      <rPr>
        <sz val="11"/>
        <rFont val="標楷體"/>
        <family val="4"/>
      </rPr>
      <t>年以上</t>
    </r>
  </si>
  <si>
    <t>工商界人士</t>
  </si>
  <si>
    <t>公教員工</t>
  </si>
  <si>
    <t>退休人員</t>
  </si>
  <si>
    <t>家庭管理</t>
  </si>
  <si>
    <t>學生</t>
  </si>
  <si>
    <t>其他</t>
  </si>
  <si>
    <t>基礎訓練</t>
  </si>
  <si>
    <t>人次</t>
  </si>
  <si>
    <t>時數</t>
  </si>
  <si>
    <t>　　　　　　        分類別
團隊別</t>
  </si>
  <si>
    <t>特殊訓練</t>
  </si>
  <si>
    <t>在職訓練</t>
  </si>
  <si>
    <t>身心障礙福利服務</t>
  </si>
  <si>
    <t>老人福利服務</t>
  </si>
  <si>
    <t>婦女福利服務</t>
  </si>
  <si>
    <t>少年福利服務</t>
  </si>
  <si>
    <t>兒童福利服務</t>
  </si>
  <si>
    <t>諮商福利服務</t>
  </si>
  <si>
    <t>家庭福利服務</t>
  </si>
  <si>
    <t>社區福利服務</t>
  </si>
  <si>
    <t>綜合福利服務</t>
  </si>
  <si>
    <t>提供服務時數</t>
  </si>
  <si>
    <t>民國  年  月  日</t>
  </si>
  <si>
    <t>1.本表志願服務志工按性別、年齡、教育程度、服務年資及職業之合計、男、女皆應相等（以上資料之統計應包含原住民身分人數）。  
2.本表編製2份，於完成會核程序並經機關長官核章後，1份送主計處(室)，1份自存外，應由網際網路線上傳送至內政部統計處資料庫。</t>
  </si>
  <si>
    <t>半　年　報</t>
  </si>
  <si>
    <t>每半年終了後20日內編送</t>
  </si>
  <si>
    <t>1890-03-01-2</t>
  </si>
  <si>
    <t>依據本府社會處(局)主管轄區內之志願服務團體及實際組訓人力資料彙編。</t>
  </si>
  <si>
    <t>備　　　　　註</t>
  </si>
  <si>
    <t>公　開　類</t>
  </si>
  <si>
    <t>資料來源：依據  貴單位在本市轄區內之志願服務實際組訓人力資料彙編。</t>
  </si>
  <si>
    <t>填表說明：</t>
  </si>
  <si>
    <t>1.有顏色欄位之數值,不用填寫,電腦會自動加總.俟填完其他欄位後,即會顯現該欄位數值.</t>
  </si>
  <si>
    <t>運用單位名稱:</t>
  </si>
  <si>
    <t>聯絡電話:</t>
  </si>
  <si>
    <t>填表人:</t>
  </si>
  <si>
    <t>審核:</t>
  </si>
  <si>
    <t>機關機構團體負責人:</t>
  </si>
  <si>
    <t>填表日期:</t>
  </si>
  <si>
    <t>具原住民身分</t>
  </si>
  <si>
    <t>男</t>
  </si>
  <si>
    <t>女</t>
  </si>
  <si>
    <t>合計</t>
  </si>
  <si>
    <t>接受服務人次</t>
  </si>
  <si>
    <t>中華民國102年下半年 ( 7月至12月 )</t>
  </si>
  <si>
    <t>接受服務人次</t>
  </si>
  <si>
    <t>中華民國104年下半年(7-12月)</t>
  </si>
  <si>
    <r>
      <t xml:space="preserve">合計
</t>
    </r>
    <r>
      <rPr>
        <b/>
        <sz val="20"/>
        <rFont val="細明體"/>
        <family val="3"/>
      </rPr>
      <t>B</t>
    </r>
  </si>
  <si>
    <r>
      <t xml:space="preserve">合計
</t>
    </r>
    <r>
      <rPr>
        <b/>
        <sz val="20"/>
        <rFont val="標楷體"/>
        <family val="4"/>
      </rPr>
      <t>A</t>
    </r>
  </si>
  <si>
    <r>
      <t xml:space="preserve">男
</t>
    </r>
    <r>
      <rPr>
        <b/>
        <sz val="18"/>
        <rFont val="標楷體"/>
        <family val="4"/>
      </rPr>
      <t>1</t>
    </r>
  </si>
  <si>
    <r>
      <t xml:space="preserve">女
</t>
    </r>
    <r>
      <rPr>
        <b/>
        <sz val="18"/>
        <rFont val="標楷體"/>
        <family val="4"/>
      </rPr>
      <t>2</t>
    </r>
  </si>
  <si>
    <r>
      <t xml:space="preserve">男
</t>
    </r>
    <r>
      <rPr>
        <b/>
        <sz val="18"/>
        <rFont val="標楷體"/>
        <family val="4"/>
      </rPr>
      <t>3</t>
    </r>
  </si>
  <si>
    <r>
      <t xml:space="preserve">女
</t>
    </r>
    <r>
      <rPr>
        <b/>
        <sz val="18"/>
        <rFont val="標楷體"/>
        <family val="4"/>
      </rPr>
      <t>4</t>
    </r>
  </si>
  <si>
    <r>
      <t xml:space="preserve">男
</t>
    </r>
    <r>
      <rPr>
        <b/>
        <sz val="18"/>
        <rFont val="標楷體"/>
        <family val="4"/>
      </rPr>
      <t>5</t>
    </r>
  </si>
  <si>
    <r>
      <t xml:space="preserve">女
</t>
    </r>
    <r>
      <rPr>
        <b/>
        <sz val="18"/>
        <rFont val="標楷體"/>
        <family val="4"/>
      </rPr>
      <t>6</t>
    </r>
  </si>
  <si>
    <r>
      <t xml:space="preserve">男
</t>
    </r>
    <r>
      <rPr>
        <b/>
        <sz val="18"/>
        <rFont val="標楷體"/>
        <family val="4"/>
      </rPr>
      <t>7</t>
    </r>
  </si>
  <si>
    <r>
      <t xml:space="preserve">女
</t>
    </r>
    <r>
      <rPr>
        <b/>
        <sz val="18"/>
        <rFont val="標楷體"/>
        <family val="4"/>
      </rPr>
      <t>8</t>
    </r>
  </si>
  <si>
    <r>
      <t xml:space="preserve">時數
</t>
    </r>
    <r>
      <rPr>
        <b/>
        <sz val="18"/>
        <rFont val="標楷體"/>
        <family val="4"/>
      </rPr>
      <t>☆</t>
    </r>
  </si>
  <si>
    <r>
      <t xml:space="preserve">時數
</t>
    </r>
    <r>
      <rPr>
        <b/>
        <sz val="18"/>
        <rFont val="標楷體"/>
        <family val="4"/>
      </rPr>
      <t>☆</t>
    </r>
  </si>
  <si>
    <r>
      <t>年底志願服務志工</t>
    </r>
    <r>
      <rPr>
        <b/>
        <sz val="18"/>
        <rFont val="標楷體"/>
        <family val="4"/>
      </rPr>
      <t>基本資料</t>
    </r>
  </si>
  <si>
    <r>
      <t>本期</t>
    </r>
    <r>
      <rPr>
        <b/>
        <sz val="18"/>
        <rFont val="標楷體"/>
        <family val="4"/>
      </rPr>
      <t>訓練情形</t>
    </r>
    <r>
      <rPr>
        <sz val="10"/>
        <rFont val="標楷體"/>
        <family val="4"/>
      </rPr>
      <t xml:space="preserve">
(人次、時)</t>
    </r>
  </si>
  <si>
    <r>
      <t>本期志工</t>
    </r>
    <r>
      <rPr>
        <b/>
        <sz val="18"/>
        <rFont val="標楷體"/>
        <family val="4"/>
      </rPr>
      <t>服務成果</t>
    </r>
  </si>
  <si>
    <t>花蓮縣政府(教育處)</t>
  </si>
  <si>
    <t>綜合類團隊</t>
  </si>
  <si>
    <t>　未加入祥和計畫之志工團隊</t>
  </si>
  <si>
    <t>綜合類團隊</t>
  </si>
  <si>
    <t>花蓮縣教育處推展志願服務概況-注意事項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</si>
</sst>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11"/>
      <name val="新細明體"/>
      <family val="1"/>
    </font>
    <font>
      <sz val="11"/>
      <name val="Times New Roman"/>
      <family val="1"/>
    </font>
    <font>
      <sz val="11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2"/>
      <color indexed="10"/>
      <name val="標楷體"/>
      <family val="4"/>
    </font>
    <font>
      <sz val="12"/>
      <name val="細明體"/>
      <family val="3"/>
    </font>
    <font>
      <b/>
      <sz val="20"/>
      <name val="細明體"/>
      <family val="3"/>
    </font>
    <font>
      <b/>
      <sz val="20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19"/>
      <color indexed="8"/>
      <name val="標楷體"/>
      <family val="4"/>
    </font>
    <font>
      <sz val="16"/>
      <color indexed="8"/>
      <name val="Times New Roman"/>
      <family val="1"/>
    </font>
    <font>
      <sz val="20"/>
      <color indexed="8"/>
      <name val="Calibri"/>
      <family val="2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u val="single"/>
      <sz val="14"/>
      <color indexed="8"/>
      <name val="標楷體"/>
      <family val="4"/>
    </font>
    <font>
      <b/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1" fillId="0" borderId="0" xfId="0" applyNumberFormat="1" applyFont="1" applyBorder="1" applyAlignment="1">
      <alignment wrapText="1"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3" fillId="0" borderId="1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horizontal="center" vertical="center" wrapText="1"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vertical="center"/>
    </xf>
    <xf numFmtId="184" fontId="6" fillId="0" borderId="0" xfId="0" applyNumberFormat="1" applyFont="1" applyBorder="1" applyAlignment="1">
      <alignment horizontal="left" vertical="center"/>
    </xf>
    <xf numFmtId="184" fontId="1" fillId="0" borderId="0" xfId="0" applyNumberFormat="1" applyFont="1" applyFill="1" applyAlignment="1">
      <alignment/>
    </xf>
    <xf numFmtId="184" fontId="0" fillId="0" borderId="0" xfId="0" applyNumberFormat="1" applyBorder="1" applyAlignment="1">
      <alignment horizontal="left" vertical="center"/>
    </xf>
    <xf numFmtId="184" fontId="1" fillId="0" borderId="0" xfId="0" applyNumberFormat="1" applyFont="1" applyFill="1" applyBorder="1" applyAlignment="1">
      <alignment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wrapText="1"/>
    </xf>
    <xf numFmtId="184" fontId="16" fillId="0" borderId="0" xfId="0" applyNumberFormat="1" applyFont="1" applyFill="1" applyBorder="1" applyAlignment="1">
      <alignment vertical="center"/>
    </xf>
    <xf numFmtId="184" fontId="17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/>
    </xf>
    <xf numFmtId="184" fontId="17" fillId="0" borderId="0" xfId="0" applyNumberFormat="1" applyFont="1" applyBorder="1" applyAlignment="1">
      <alignment/>
    </xf>
    <xf numFmtId="184" fontId="16" fillId="0" borderId="0" xfId="0" applyNumberFormat="1" applyFont="1" applyAlignment="1">
      <alignment/>
    </xf>
    <xf numFmtId="184" fontId="15" fillId="0" borderId="0" xfId="0" applyNumberFormat="1" applyFont="1" applyBorder="1" applyAlignment="1">
      <alignment/>
    </xf>
    <xf numFmtId="184" fontId="16" fillId="0" borderId="0" xfId="0" applyNumberFormat="1" applyFont="1" applyFill="1" applyBorder="1" applyAlignment="1">
      <alignment/>
    </xf>
    <xf numFmtId="184" fontId="16" fillId="0" borderId="0" xfId="0" applyNumberFormat="1" applyFont="1" applyFill="1" applyAlignment="1">
      <alignment/>
    </xf>
    <xf numFmtId="184" fontId="16" fillId="0" borderId="0" xfId="0" applyNumberFormat="1" applyFont="1" applyFill="1" applyAlignment="1">
      <alignment vertical="center"/>
    </xf>
    <xf numFmtId="184" fontId="15" fillId="0" borderId="0" xfId="0" applyNumberFormat="1" applyFont="1" applyBorder="1" applyAlignment="1">
      <alignment/>
    </xf>
    <xf numFmtId="184" fontId="15" fillId="0" borderId="0" xfId="0" applyNumberFormat="1" applyFont="1" applyBorder="1" applyAlignment="1">
      <alignment horizontal="center" wrapText="1"/>
    </xf>
    <xf numFmtId="184" fontId="16" fillId="0" borderId="0" xfId="0" applyNumberFormat="1" applyFont="1" applyBorder="1" applyAlignment="1">
      <alignment horizontal="center" wrapText="1"/>
    </xf>
    <xf numFmtId="184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center" wrapText="1"/>
    </xf>
    <xf numFmtId="184" fontId="18" fillId="0" borderId="0" xfId="0" applyNumberFormat="1" applyFont="1" applyAlignment="1">
      <alignment horizontal="left"/>
    </xf>
    <xf numFmtId="184" fontId="16" fillId="0" borderId="0" xfId="0" applyNumberFormat="1" applyFont="1" applyAlignment="1">
      <alignment horizontal="right"/>
    </xf>
    <xf numFmtId="184" fontId="3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 shrinkToFit="1"/>
    </xf>
    <xf numFmtId="184" fontId="1" fillId="0" borderId="10" xfId="0" applyNumberFormat="1" applyFont="1" applyBorder="1" applyAlignment="1">
      <alignment horizontal="left" vertical="center"/>
    </xf>
    <xf numFmtId="184" fontId="3" fillId="0" borderId="10" xfId="0" applyNumberFormat="1" applyFont="1" applyFill="1" applyBorder="1" applyAlignment="1">
      <alignment/>
    </xf>
    <xf numFmtId="184" fontId="1" fillId="0" borderId="0" xfId="0" applyNumberFormat="1" applyFont="1" applyBorder="1" applyAlignment="1">
      <alignment horizontal="left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184" fontId="4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15" fillId="0" borderId="0" xfId="0" applyNumberFormat="1" applyFont="1" applyAlignment="1">
      <alignment/>
    </xf>
    <xf numFmtId="184" fontId="16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184" fontId="15" fillId="0" borderId="0" xfId="33" applyNumberFormat="1" applyFont="1" applyAlignment="1">
      <alignment horizontal="center" vertical="center"/>
      <protection/>
    </xf>
    <xf numFmtId="184" fontId="17" fillId="0" borderId="0" xfId="0" applyNumberFormat="1" applyFont="1" applyAlignment="1">
      <alignment/>
    </xf>
    <xf numFmtId="184" fontId="15" fillId="0" borderId="0" xfId="0" applyNumberFormat="1" applyFont="1" applyAlignment="1">
      <alignment horizontal="center"/>
    </xf>
    <xf numFmtId="184" fontId="17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84" fontId="0" fillId="0" borderId="10" xfId="0" applyNumberForma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left" vertical="center" wrapText="1"/>
    </xf>
    <xf numFmtId="184" fontId="15" fillId="0" borderId="0" xfId="0" applyNumberFormat="1" applyFont="1" applyFill="1" applyBorder="1" applyAlignment="1">
      <alignment horizontal="left" vertical="center"/>
    </xf>
    <xf numFmtId="184" fontId="17" fillId="0" borderId="0" xfId="0" applyNumberFormat="1" applyFont="1" applyBorder="1" applyAlignment="1">
      <alignment horizontal="left" vertical="center"/>
    </xf>
    <xf numFmtId="184" fontId="17" fillId="0" borderId="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horizontal="center" vertical="center" wrapText="1"/>
    </xf>
    <xf numFmtId="184" fontId="12" fillId="0" borderId="10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/>
    </xf>
    <xf numFmtId="184" fontId="13" fillId="0" borderId="10" xfId="0" applyNumberFormat="1" applyFont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 wrapText="1"/>
    </xf>
    <xf numFmtId="184" fontId="1" fillId="0" borderId="0" xfId="0" applyNumberFormat="1" applyFont="1" applyBorder="1" applyAlignment="1">
      <alignment horizont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center" vertical="center" wrapText="1" shrinkToFit="1"/>
    </xf>
    <xf numFmtId="184" fontId="19" fillId="0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/>
    </xf>
    <xf numFmtId="184" fontId="49" fillId="0" borderId="10" xfId="0" applyNumberFormat="1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833-04-02-02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76600" y="22479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76600" y="22479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21</xdr:col>
      <xdr:colOff>200025</xdr:colOff>
      <xdr:row>19</xdr:row>
      <xdr:rowOff>171450</xdr:rowOff>
    </xdr:from>
    <xdr:to>
      <xdr:col>32</xdr:col>
      <xdr:colOff>342900</xdr:colOff>
      <xdr:row>36</xdr:row>
      <xdr:rowOff>38100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10201275" y="5133975"/>
          <a:ext cx="4438650" cy="40290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tips：
一、</a:t>
          </a: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〈基本資料〉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(一)隊數：</a:t>
          </a:r>
          <a:r>
            <a:rPr lang="en-US" cap="none" sz="14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並非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填寫祥和小隊編號
  (二)男：1=3=5=7
      女：2=4=6=8
      合計：1+2=3+4=5+6=7+8=A=B
二、</a:t>
          </a:r>
          <a:r>
            <a:rPr lang="en-US" cap="none" sz="14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訓練情形〉
   (一)☆：應為12的倍數
   (二)EX.基礎/特殊訓練，
       人次：5 ，時數：5 x 12=60
三、〈服務成果〉
   (一)各服務類別接受服務人次之總和  
        = 接受服務人次之合計
   (二)各服務類別提供服務時數之總和 
       =提供服務時數之合計</a:t>
          </a:r>
          <a:r>
            <a:rPr lang="en-US" cap="none" sz="1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2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85" zoomScaleNormal="85" zoomScalePageLayoutView="0" workbookViewId="0" topLeftCell="A7">
      <selection activeCell="B5" sqref="B5:AG5"/>
    </sheetView>
  </sheetViews>
  <sheetFormatPr defaultColWidth="9.33203125" defaultRowHeight="12"/>
  <cols>
    <col min="1" max="1" width="36.83203125" style="21" customWidth="1"/>
    <col min="2" max="3" width="6.83203125" style="21" customWidth="1"/>
    <col min="4" max="19" width="6.83203125" style="6" customWidth="1"/>
    <col min="20" max="20" width="8.33203125" style="6" customWidth="1"/>
    <col min="21" max="33" width="6.83203125" style="6" customWidth="1"/>
    <col min="34" max="16384" width="9.33203125" style="6" customWidth="1"/>
  </cols>
  <sheetData>
    <row r="1" spans="1:7" s="2" customFormat="1" ht="6" customHeight="1">
      <c r="A1" s="1" t="s">
        <v>61</v>
      </c>
      <c r="B1" s="1" t="s">
        <v>94</v>
      </c>
      <c r="C1" s="1" t="s">
        <v>56</v>
      </c>
      <c r="D1" s="2" t="s">
        <v>57</v>
      </c>
      <c r="E1" s="3" t="s">
        <v>58</v>
      </c>
      <c r="F1" s="4" t="s">
        <v>98</v>
      </c>
      <c r="G1" s="2" t="s">
        <v>76</v>
      </c>
    </row>
    <row r="2" spans="1:3" s="2" customFormat="1" ht="4.5" customHeight="1" hidden="1">
      <c r="A2" s="1" t="s">
        <v>59</v>
      </c>
      <c r="B2" s="1" t="s">
        <v>54</v>
      </c>
      <c r="C2" s="5" t="s">
        <v>55</v>
      </c>
    </row>
    <row r="3" spans="1:33" ht="33">
      <c r="A3" s="81" t="str">
        <f>F1</f>
        <v>花蓮縣教育處推展志願服務概況-注意事項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5.75">
      <c r="A4" s="82" t="s">
        <v>78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s="7" customFormat="1" ht="33" customHeight="1">
      <c r="A5" s="70" t="s">
        <v>0</v>
      </c>
      <c r="B5" s="57" t="s">
        <v>91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s="7" customFormat="1" ht="15">
      <c r="A6" s="70"/>
      <c r="B6" s="57" t="s">
        <v>2</v>
      </c>
      <c r="C6" s="57" t="s">
        <v>3</v>
      </c>
      <c r="D6" s="69"/>
      <c r="E6" s="69"/>
      <c r="F6" s="57" t="s">
        <v>4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57" t="s">
        <v>5</v>
      </c>
      <c r="W6" s="69"/>
      <c r="X6" s="69"/>
      <c r="Y6" s="69"/>
      <c r="Z6" s="69"/>
      <c r="AA6" s="69"/>
      <c r="AB6" s="69"/>
      <c r="AC6" s="69"/>
      <c r="AD6" s="69"/>
      <c r="AE6" s="69"/>
      <c r="AF6" s="89" t="s">
        <v>71</v>
      </c>
      <c r="AG6" s="90"/>
    </row>
    <row r="7" spans="1:33" s="7" customFormat="1" ht="16.5" customHeight="1">
      <c r="A7" s="70"/>
      <c r="B7" s="69"/>
      <c r="C7" s="57" t="s">
        <v>80</v>
      </c>
      <c r="D7" s="57" t="s">
        <v>81</v>
      </c>
      <c r="E7" s="57" t="s">
        <v>82</v>
      </c>
      <c r="F7" s="57" t="s">
        <v>9</v>
      </c>
      <c r="G7" s="69"/>
      <c r="H7" s="83" t="s">
        <v>10</v>
      </c>
      <c r="I7" s="69"/>
      <c r="J7" s="83" t="s">
        <v>11</v>
      </c>
      <c r="K7" s="69"/>
      <c r="L7" s="83" t="s">
        <v>12</v>
      </c>
      <c r="M7" s="69"/>
      <c r="N7" s="83" t="s">
        <v>13</v>
      </c>
      <c r="O7" s="69"/>
      <c r="P7" s="57" t="s">
        <v>14</v>
      </c>
      <c r="Q7" s="57"/>
      <c r="R7" s="83" t="s">
        <v>15</v>
      </c>
      <c r="S7" s="69"/>
      <c r="T7" s="84" t="s">
        <v>74</v>
      </c>
      <c r="U7" s="85"/>
      <c r="V7" s="57" t="s">
        <v>16</v>
      </c>
      <c r="W7" s="69"/>
      <c r="X7" s="57" t="s">
        <v>17</v>
      </c>
      <c r="Y7" s="69"/>
      <c r="Z7" s="57" t="s">
        <v>18</v>
      </c>
      <c r="AA7" s="69"/>
      <c r="AB7" s="58" t="s">
        <v>19</v>
      </c>
      <c r="AC7" s="78"/>
      <c r="AD7" s="84" t="s">
        <v>74</v>
      </c>
      <c r="AE7" s="85"/>
      <c r="AF7" s="90"/>
      <c r="AG7" s="90"/>
    </row>
    <row r="8" spans="1:33" s="7" customFormat="1" ht="42" customHeight="1">
      <c r="A8" s="70"/>
      <c r="B8" s="69"/>
      <c r="C8" s="69"/>
      <c r="D8" s="69"/>
      <c r="E8" s="69"/>
      <c r="F8" s="48" t="s">
        <v>7</v>
      </c>
      <c r="G8" s="48" t="s">
        <v>8</v>
      </c>
      <c r="H8" s="48" t="s">
        <v>7</v>
      </c>
      <c r="I8" s="48" t="s">
        <v>8</v>
      </c>
      <c r="J8" s="48" t="s">
        <v>7</v>
      </c>
      <c r="K8" s="48" t="s">
        <v>8</v>
      </c>
      <c r="L8" s="48" t="s">
        <v>7</v>
      </c>
      <c r="M8" s="48" t="s">
        <v>8</v>
      </c>
      <c r="N8" s="48" t="s">
        <v>7</v>
      </c>
      <c r="O8" s="48" t="s">
        <v>8</v>
      </c>
      <c r="P8" s="48" t="s">
        <v>7</v>
      </c>
      <c r="Q8" s="48" t="s">
        <v>8</v>
      </c>
      <c r="R8" s="48" t="s">
        <v>7</v>
      </c>
      <c r="S8" s="48" t="s">
        <v>8</v>
      </c>
      <c r="T8" s="48" t="s">
        <v>83</v>
      </c>
      <c r="U8" s="48" t="s">
        <v>84</v>
      </c>
      <c r="V8" s="48" t="s">
        <v>7</v>
      </c>
      <c r="W8" s="48" t="s">
        <v>8</v>
      </c>
      <c r="X8" s="48" t="s">
        <v>7</v>
      </c>
      <c r="Y8" s="48" t="s">
        <v>8</v>
      </c>
      <c r="Z8" s="48" t="s">
        <v>7</v>
      </c>
      <c r="AA8" s="48" t="s">
        <v>8</v>
      </c>
      <c r="AB8" s="48" t="s">
        <v>7</v>
      </c>
      <c r="AC8" s="48" t="s">
        <v>8</v>
      </c>
      <c r="AD8" s="48" t="s">
        <v>85</v>
      </c>
      <c r="AE8" s="48" t="s">
        <v>86</v>
      </c>
      <c r="AF8" s="53" t="s">
        <v>72</v>
      </c>
      <c r="AG8" s="54" t="s">
        <v>73</v>
      </c>
    </row>
    <row r="9" spans="1:33" s="8" customFormat="1" ht="15.75">
      <c r="A9" s="50" t="s">
        <v>95</v>
      </c>
      <c r="B9" s="9"/>
      <c r="C9" s="46"/>
      <c r="D9" s="46"/>
      <c r="E9" s="4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46">
        <f aca="true" t="shared" si="0" ref="T9:U11">SUM(F9,H9,J9,L9,N9,P9,R9)</f>
        <v>0</v>
      </c>
      <c r="U9" s="46">
        <f t="shared" si="0"/>
        <v>0</v>
      </c>
      <c r="V9" s="9"/>
      <c r="W9" s="9"/>
      <c r="X9" s="9"/>
      <c r="Y9" s="9"/>
      <c r="Z9" s="9"/>
      <c r="AA9" s="9"/>
      <c r="AB9" s="9"/>
      <c r="AC9" s="9"/>
      <c r="AD9" s="46">
        <f aca="true" t="shared" si="1" ref="AD9:AE11">SUM(V9,X9,Z9,AB9)</f>
        <v>0</v>
      </c>
      <c r="AE9" s="46">
        <f t="shared" si="1"/>
        <v>0</v>
      </c>
      <c r="AF9" s="46"/>
      <c r="AG9" s="46"/>
    </row>
    <row r="10" spans="1:33" s="8" customFormat="1" ht="15.75">
      <c r="A10" s="50" t="s">
        <v>20</v>
      </c>
      <c r="B10" s="9"/>
      <c r="C10" s="46"/>
      <c r="D10" s="46"/>
      <c r="E10" s="4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46">
        <f t="shared" si="0"/>
        <v>0</v>
      </c>
      <c r="U10" s="46">
        <f t="shared" si="0"/>
        <v>0</v>
      </c>
      <c r="V10" s="9"/>
      <c r="W10" s="9"/>
      <c r="X10" s="9"/>
      <c r="Y10" s="9"/>
      <c r="Z10" s="9"/>
      <c r="AA10" s="9"/>
      <c r="AB10" s="9"/>
      <c r="AC10" s="9"/>
      <c r="AD10" s="46">
        <f t="shared" si="1"/>
        <v>0</v>
      </c>
      <c r="AE10" s="46">
        <f t="shared" si="1"/>
        <v>0</v>
      </c>
      <c r="AF10" s="46"/>
      <c r="AG10" s="46"/>
    </row>
    <row r="11" spans="1:33" s="8" customFormat="1" ht="15.75">
      <c r="A11" s="91" t="s">
        <v>96</v>
      </c>
      <c r="B11" s="9"/>
      <c r="C11" s="46"/>
      <c r="D11" s="46"/>
      <c r="E11" s="4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46">
        <f t="shared" si="0"/>
        <v>0</v>
      </c>
      <c r="U11" s="46">
        <f t="shared" si="0"/>
        <v>0</v>
      </c>
      <c r="V11" s="9"/>
      <c r="W11" s="9"/>
      <c r="X11" s="9"/>
      <c r="Y11" s="9"/>
      <c r="Z11" s="9"/>
      <c r="AA11" s="9"/>
      <c r="AB11" s="9"/>
      <c r="AC11" s="9"/>
      <c r="AD11" s="46">
        <f t="shared" si="1"/>
        <v>0</v>
      </c>
      <c r="AE11" s="46">
        <f t="shared" si="1"/>
        <v>0</v>
      </c>
      <c r="AF11" s="46"/>
      <c r="AG11" s="46"/>
    </row>
    <row r="12" spans="1:33" ht="15.75">
      <c r="A12" s="52"/>
      <c r="B12" s="11"/>
      <c r="C12" s="19"/>
      <c r="D12" s="19"/>
      <c r="E12" s="79"/>
      <c r="F12" s="79"/>
      <c r="G12" s="79"/>
      <c r="H12" s="79"/>
      <c r="I12" s="79"/>
      <c r="J12" s="79"/>
      <c r="K12" s="79"/>
      <c r="L12" s="79"/>
      <c r="M12" s="19"/>
      <c r="N12" s="19"/>
      <c r="O12" s="19"/>
      <c r="P12" s="19"/>
      <c r="Q12" s="19"/>
      <c r="R12" s="19"/>
      <c r="S12" s="19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</row>
    <row r="13" spans="1:33" ht="30.75" customHeight="1">
      <c r="A13" s="70" t="s">
        <v>22</v>
      </c>
      <c r="B13" s="57" t="s">
        <v>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 t="s">
        <v>92</v>
      </c>
      <c r="AA13" s="58"/>
      <c r="AB13" s="58"/>
      <c r="AC13" s="58"/>
      <c r="AD13" s="58"/>
      <c r="AE13" s="58"/>
      <c r="AF13" s="12"/>
      <c r="AG13" s="13"/>
    </row>
    <row r="14" spans="1:34" ht="15.75">
      <c r="A14" s="70"/>
      <c r="B14" s="57" t="s">
        <v>23</v>
      </c>
      <c r="C14" s="57"/>
      <c r="D14" s="57"/>
      <c r="E14" s="57"/>
      <c r="F14" s="57"/>
      <c r="G14" s="57"/>
      <c r="H14" s="77" t="s">
        <v>24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8" t="s">
        <v>25</v>
      </c>
      <c r="W14" s="88"/>
      <c r="X14" s="58" t="s">
        <v>26</v>
      </c>
      <c r="Y14" s="58"/>
      <c r="Z14" s="58"/>
      <c r="AA14" s="58"/>
      <c r="AB14" s="58"/>
      <c r="AC14" s="58"/>
      <c r="AD14" s="58"/>
      <c r="AE14" s="58"/>
      <c r="AF14" s="13"/>
      <c r="AG14" s="13"/>
      <c r="AH14" s="13"/>
    </row>
    <row r="15" spans="1:34" ht="15.75">
      <c r="A15" s="70"/>
      <c r="B15" s="74" t="s">
        <v>27</v>
      </c>
      <c r="C15" s="74" t="s">
        <v>28</v>
      </c>
      <c r="D15" s="74" t="s">
        <v>29</v>
      </c>
      <c r="E15" s="78" t="s">
        <v>30</v>
      </c>
      <c r="F15" s="74" t="s">
        <v>31</v>
      </c>
      <c r="G15" s="86" t="s">
        <v>79</v>
      </c>
      <c r="H15" s="77" t="s">
        <v>32</v>
      </c>
      <c r="I15" s="77"/>
      <c r="J15" s="77" t="s">
        <v>33</v>
      </c>
      <c r="K15" s="77"/>
      <c r="L15" s="77" t="s">
        <v>34</v>
      </c>
      <c r="M15" s="77"/>
      <c r="N15" s="77" t="s">
        <v>35</v>
      </c>
      <c r="O15" s="77"/>
      <c r="P15" s="77" t="s">
        <v>36</v>
      </c>
      <c r="Q15" s="77"/>
      <c r="R15" s="77" t="s">
        <v>37</v>
      </c>
      <c r="S15" s="77"/>
      <c r="T15" s="84" t="s">
        <v>74</v>
      </c>
      <c r="U15" s="85"/>
      <c r="V15" s="88"/>
      <c r="W15" s="88"/>
      <c r="X15" s="58"/>
      <c r="Y15" s="58"/>
      <c r="Z15" s="77" t="s">
        <v>38</v>
      </c>
      <c r="AA15" s="80"/>
      <c r="AB15" s="57" t="s">
        <v>42</v>
      </c>
      <c r="AC15" s="69"/>
      <c r="AD15" s="57" t="s">
        <v>43</v>
      </c>
      <c r="AE15" s="69"/>
      <c r="AF15" s="14"/>
      <c r="AG15" s="14"/>
      <c r="AH15" s="14"/>
    </row>
    <row r="16" spans="1:34" ht="57" customHeight="1">
      <c r="A16" s="70"/>
      <c r="B16" s="74"/>
      <c r="C16" s="76"/>
      <c r="D16" s="76"/>
      <c r="E16" s="58"/>
      <c r="F16" s="75"/>
      <c r="G16" s="80"/>
      <c r="H16" s="47" t="s">
        <v>7</v>
      </c>
      <c r="I16" s="47" t="s">
        <v>8</v>
      </c>
      <c r="J16" s="48" t="s">
        <v>7</v>
      </c>
      <c r="K16" s="48" t="s">
        <v>8</v>
      </c>
      <c r="L16" s="48" t="s">
        <v>7</v>
      </c>
      <c r="M16" s="48" t="s">
        <v>8</v>
      </c>
      <c r="N16" s="48" t="s">
        <v>7</v>
      </c>
      <c r="O16" s="48" t="s">
        <v>8</v>
      </c>
      <c r="P16" s="48" t="s">
        <v>7</v>
      </c>
      <c r="Q16" s="48" t="s">
        <v>8</v>
      </c>
      <c r="R16" s="48" t="s">
        <v>7</v>
      </c>
      <c r="S16" s="48" t="s">
        <v>8</v>
      </c>
      <c r="T16" s="48" t="s">
        <v>87</v>
      </c>
      <c r="U16" s="48" t="s">
        <v>88</v>
      </c>
      <c r="V16" s="49" t="s">
        <v>7</v>
      </c>
      <c r="W16" s="49" t="s">
        <v>8</v>
      </c>
      <c r="X16" s="47" t="s">
        <v>7</v>
      </c>
      <c r="Y16" s="47" t="s">
        <v>8</v>
      </c>
      <c r="Z16" s="47" t="s">
        <v>39</v>
      </c>
      <c r="AA16" s="48" t="s">
        <v>89</v>
      </c>
      <c r="AB16" s="48" t="s">
        <v>39</v>
      </c>
      <c r="AC16" s="48" t="s">
        <v>90</v>
      </c>
      <c r="AD16" s="48" t="s">
        <v>39</v>
      </c>
      <c r="AE16" s="48" t="s">
        <v>40</v>
      </c>
      <c r="AF16" s="15"/>
      <c r="AG16" s="15"/>
      <c r="AH16" s="15"/>
    </row>
    <row r="17" spans="1:34" ht="15.75">
      <c r="A17" s="50" t="s">
        <v>97</v>
      </c>
      <c r="B17" s="9"/>
      <c r="C17" s="17"/>
      <c r="D17" s="17"/>
      <c r="E17" s="17"/>
      <c r="F17" s="17"/>
      <c r="G17" s="51">
        <f>SUM(B17:F17)</f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46">
        <f>SUM(H17,J17,L17,N17,P17,R17)</f>
        <v>0</v>
      </c>
      <c r="U17" s="46">
        <f>SUM(I17,K17,M17,O17,Q17,S17)</f>
        <v>0</v>
      </c>
      <c r="V17" s="17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</row>
    <row r="18" spans="1:34" ht="15.75">
      <c r="A18" s="50" t="s">
        <v>20</v>
      </c>
      <c r="B18" s="9"/>
      <c r="C18" s="17"/>
      <c r="D18" s="17"/>
      <c r="E18" s="17"/>
      <c r="F18" s="17"/>
      <c r="G18" s="51">
        <f>SUM(B18:F18)</f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46">
        <f>SUM(H18,J18,L18,N18,P18)</f>
        <v>0</v>
      </c>
      <c r="U18" s="46">
        <f>SUM(I18,K18,M18,O18,Q18,S18)</f>
        <v>0</v>
      </c>
      <c r="V18" s="17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</row>
    <row r="19" spans="1:34" ht="15.75">
      <c r="A19" s="91" t="s">
        <v>21</v>
      </c>
      <c r="B19" s="9"/>
      <c r="C19" s="17"/>
      <c r="D19" s="17"/>
      <c r="E19" s="17"/>
      <c r="F19" s="17"/>
      <c r="G19" s="51">
        <f>SUM(B19:F19)</f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46">
        <f>SUM(H19,J19,L19,N19,P19)</f>
        <v>0</v>
      </c>
      <c r="U19" s="46">
        <f>SUM(I19,K19,M19,O19,Q19,S19)</f>
        <v>0</v>
      </c>
      <c r="V19" s="17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</row>
    <row r="20" spans="1:33" ht="15.75">
      <c r="A20" s="10"/>
      <c r="B20" s="11"/>
      <c r="C20" s="19"/>
      <c r="D20" s="19"/>
      <c r="E20" s="55"/>
      <c r="F20" s="55"/>
      <c r="G20" s="55"/>
      <c r="H20" s="55"/>
      <c r="I20" s="55"/>
      <c r="J20" s="55"/>
      <c r="K20" s="55"/>
      <c r="L20" s="55"/>
      <c r="M20" s="19"/>
      <c r="N20" s="19"/>
      <c r="O20" s="19"/>
      <c r="P20" s="19"/>
      <c r="Q20" s="19"/>
      <c r="R20" s="19"/>
      <c r="S20" s="19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29" ht="36" customHeight="1">
      <c r="A21" s="70" t="s">
        <v>41</v>
      </c>
      <c r="B21" s="57" t="s">
        <v>93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20"/>
      <c r="W21" s="20"/>
      <c r="X21" s="20"/>
      <c r="Y21" s="20"/>
      <c r="Z21" s="20"/>
      <c r="AA21" s="20"/>
      <c r="AB21" s="20"/>
      <c r="AC21" s="12"/>
    </row>
    <row r="22" spans="1:27" ht="15.75">
      <c r="A22" s="70"/>
      <c r="B22" s="57" t="s">
        <v>6</v>
      </c>
      <c r="C22" s="57"/>
      <c r="D22" s="57" t="s">
        <v>44</v>
      </c>
      <c r="E22" s="57"/>
      <c r="F22" s="57" t="s">
        <v>45</v>
      </c>
      <c r="G22" s="69"/>
      <c r="H22" s="57" t="s">
        <v>46</v>
      </c>
      <c r="I22" s="69"/>
      <c r="J22" s="57" t="s">
        <v>47</v>
      </c>
      <c r="K22" s="69"/>
      <c r="L22" s="57" t="s">
        <v>48</v>
      </c>
      <c r="M22" s="69"/>
      <c r="N22" s="57" t="s">
        <v>49</v>
      </c>
      <c r="O22" s="69"/>
      <c r="P22" s="57" t="s">
        <v>50</v>
      </c>
      <c r="Q22" s="69"/>
      <c r="R22" s="57" t="s">
        <v>51</v>
      </c>
      <c r="S22" s="69"/>
      <c r="T22" s="57" t="s">
        <v>52</v>
      </c>
      <c r="U22" s="69"/>
      <c r="V22" s="12"/>
      <c r="W22" s="12"/>
      <c r="X22" s="21"/>
      <c r="Y22" s="21"/>
      <c r="Z22" s="20"/>
      <c r="AA22" s="12"/>
    </row>
    <row r="23" spans="1:27" ht="48">
      <c r="A23" s="70"/>
      <c r="B23" s="56" t="s">
        <v>75</v>
      </c>
      <c r="C23" s="48" t="s">
        <v>53</v>
      </c>
      <c r="D23" s="48" t="s">
        <v>77</v>
      </c>
      <c r="E23" s="48" t="s">
        <v>53</v>
      </c>
      <c r="F23" s="48" t="s">
        <v>77</v>
      </c>
      <c r="G23" s="48" t="s">
        <v>53</v>
      </c>
      <c r="H23" s="48" t="s">
        <v>77</v>
      </c>
      <c r="I23" s="48" t="s">
        <v>53</v>
      </c>
      <c r="J23" s="48" t="s">
        <v>77</v>
      </c>
      <c r="K23" s="48" t="s">
        <v>53</v>
      </c>
      <c r="L23" s="48" t="s">
        <v>77</v>
      </c>
      <c r="M23" s="48" t="s">
        <v>53</v>
      </c>
      <c r="N23" s="48" t="s">
        <v>77</v>
      </c>
      <c r="O23" s="48" t="s">
        <v>53</v>
      </c>
      <c r="P23" s="48" t="s">
        <v>77</v>
      </c>
      <c r="Q23" s="48" t="s">
        <v>53</v>
      </c>
      <c r="R23" s="48" t="s">
        <v>77</v>
      </c>
      <c r="S23" s="48" t="s">
        <v>53</v>
      </c>
      <c r="T23" s="48" t="s">
        <v>77</v>
      </c>
      <c r="U23" s="48" t="s">
        <v>53</v>
      </c>
      <c r="V23" s="16"/>
      <c r="W23" s="16"/>
      <c r="X23" s="21"/>
      <c r="Y23" s="21"/>
      <c r="Z23" s="12"/>
      <c r="AA23" s="12"/>
    </row>
    <row r="24" spans="1:27" ht="15.75">
      <c r="A24" s="50" t="s">
        <v>97</v>
      </c>
      <c r="B24" s="9">
        <f aca="true" t="shared" si="2" ref="B24:C26">SUM(D24,F24,H24,J24,L24,N24,P24,R24,T24)</f>
        <v>0</v>
      </c>
      <c r="C24" s="9">
        <f t="shared" si="2"/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6"/>
      <c r="W24" s="16"/>
      <c r="X24" s="16"/>
      <c r="Y24" s="16"/>
      <c r="Z24" s="16"/>
      <c r="AA24" s="16"/>
    </row>
    <row r="25" spans="1:27" ht="15.75">
      <c r="A25" s="50" t="s">
        <v>20</v>
      </c>
      <c r="B25" s="9">
        <f t="shared" si="2"/>
        <v>0</v>
      </c>
      <c r="C25" s="9">
        <f t="shared" si="2"/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6"/>
      <c r="W25" s="16"/>
      <c r="X25" s="16"/>
      <c r="Y25" s="16"/>
      <c r="Z25" s="16"/>
      <c r="AA25" s="16"/>
    </row>
    <row r="26" spans="1:27" ht="15.75">
      <c r="A26" s="91" t="s">
        <v>21</v>
      </c>
      <c r="B26" s="9">
        <f t="shared" si="2"/>
        <v>0</v>
      </c>
      <c r="C26" s="9">
        <f t="shared" si="2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/>
      <c r="W26" s="22"/>
      <c r="X26" s="16"/>
      <c r="Y26" s="16"/>
      <c r="Z26" s="16"/>
      <c r="AA26" s="16"/>
    </row>
    <row r="27" spans="1:27" ht="15.75">
      <c r="A27" s="10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2"/>
      <c r="W27" s="22"/>
      <c r="X27" s="16"/>
      <c r="Y27" s="16"/>
      <c r="Z27" s="16"/>
      <c r="AA27" s="16"/>
    </row>
    <row r="28" spans="1:27" ht="15.75">
      <c r="A28" s="10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2"/>
      <c r="W28" s="22"/>
      <c r="X28" s="16"/>
      <c r="Y28" s="16"/>
      <c r="Z28" s="16"/>
      <c r="AA28" s="16"/>
    </row>
    <row r="29" spans="1:33" s="21" customFormat="1" ht="15.75">
      <c r="A29" s="15" t="s">
        <v>60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3"/>
      <c r="Y29" s="23"/>
      <c r="Z29" s="23"/>
      <c r="AA29" s="23"/>
      <c r="AB29" s="23"/>
      <c r="AC29" s="23"/>
      <c r="AD29" s="25"/>
      <c r="AE29" s="25"/>
      <c r="AF29" s="25"/>
      <c r="AG29" s="23"/>
    </row>
    <row r="30" spans="1:35" s="27" customFormat="1" ht="15.75">
      <c r="A30" s="61" t="s">
        <v>62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.75">
      <c r="A31" s="61" t="s">
        <v>63</v>
      </c>
      <c r="B31" s="61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4"/>
      <c r="N31" s="24"/>
      <c r="O31" s="24"/>
      <c r="P31" s="24"/>
      <c r="Q31" s="24"/>
      <c r="R31" s="24"/>
      <c r="S31" s="24"/>
      <c r="T31" s="24"/>
      <c r="U31" s="24"/>
      <c r="V31" s="28"/>
      <c r="W31" s="28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.75">
      <c r="A32" s="26" t="s">
        <v>64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6"/>
      <c r="W32" s="26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4"/>
      <c r="AI32" s="24"/>
    </row>
    <row r="33" spans="1:35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ht="19.5">
      <c r="A34" s="71"/>
      <c r="B34" s="72"/>
      <c r="C34" s="73"/>
      <c r="D34" s="73"/>
      <c r="E34" s="7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1"/>
      <c r="W34" s="32"/>
      <c r="X34" s="33"/>
      <c r="Y34" s="34"/>
      <c r="Z34" s="34"/>
      <c r="AA34" s="34"/>
      <c r="AB34" s="34"/>
      <c r="AC34" s="34"/>
      <c r="AD34" s="35"/>
      <c r="AE34" s="35"/>
      <c r="AF34" s="36"/>
      <c r="AG34" s="37"/>
      <c r="AH34" s="37"/>
      <c r="AI34" s="38"/>
    </row>
    <row r="35" spans="1:35" ht="19.5">
      <c r="A35" s="66" t="s">
        <v>65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34"/>
      <c r="N35" s="40"/>
      <c r="O35" s="41"/>
      <c r="P35" s="41"/>
      <c r="Q35" s="31"/>
      <c r="R35" s="31"/>
      <c r="S35" s="31"/>
      <c r="T35" s="31"/>
      <c r="U35" s="31"/>
      <c r="V35" s="31"/>
      <c r="W35" s="32"/>
      <c r="X35" s="32"/>
      <c r="Y35" s="34"/>
      <c r="AA35" s="32"/>
      <c r="AB35" s="32"/>
      <c r="AC35" s="32"/>
      <c r="AD35" s="32"/>
      <c r="AE35" s="32"/>
      <c r="AF35" s="32"/>
      <c r="AG35" s="32"/>
      <c r="AH35" s="32"/>
      <c r="AI35" s="37"/>
    </row>
    <row r="36" spans="1:35" ht="19.5">
      <c r="A36" s="59" t="s">
        <v>66</v>
      </c>
      <c r="B36" s="60"/>
      <c r="C36" s="62" t="s">
        <v>67</v>
      </c>
      <c r="D36" s="63"/>
      <c r="E36" s="63"/>
      <c r="F36" s="63"/>
      <c r="G36" s="63"/>
      <c r="H36" s="63"/>
      <c r="I36" s="64" t="s">
        <v>68</v>
      </c>
      <c r="J36" s="65"/>
      <c r="K36" s="65"/>
      <c r="L36" s="65"/>
      <c r="M36" s="65"/>
      <c r="N36" s="43"/>
      <c r="O36" s="39" t="s">
        <v>69</v>
      </c>
      <c r="P36" s="43"/>
      <c r="Q36" s="31"/>
      <c r="R36" s="31"/>
      <c r="S36" s="31"/>
      <c r="T36" s="31"/>
      <c r="U36" s="31"/>
      <c r="X36" s="32"/>
      <c r="Y36" s="34"/>
      <c r="Z36" s="44"/>
      <c r="AA36" s="34"/>
      <c r="AB36" s="34"/>
      <c r="AC36" s="34"/>
      <c r="AD36" s="42"/>
      <c r="AE36" s="34"/>
      <c r="AF36" s="37"/>
      <c r="AG36" s="37"/>
      <c r="AH36" s="37"/>
      <c r="AI36" s="32"/>
    </row>
    <row r="37" spans="1:35" ht="19.5">
      <c r="A37" s="59" t="s">
        <v>70</v>
      </c>
      <c r="B37" s="60"/>
      <c r="C37" s="34"/>
      <c r="D37" s="34"/>
      <c r="E37" s="34"/>
      <c r="F37" s="45"/>
      <c r="G37" s="34"/>
      <c r="H37" s="34"/>
      <c r="I37" s="34"/>
      <c r="J37" s="34"/>
      <c r="K37" s="34"/>
      <c r="L37" s="34"/>
      <c r="M37" s="34"/>
      <c r="N37" s="43"/>
      <c r="O37" s="43"/>
      <c r="P37" s="43"/>
      <c r="Q37" s="31"/>
      <c r="R37" s="31"/>
      <c r="S37" s="31"/>
      <c r="T37" s="31"/>
      <c r="U37" s="31"/>
      <c r="AI37" s="37"/>
    </row>
  </sheetData>
  <sheetProtection/>
  <mergeCells count="70">
    <mergeCell ref="AF6:AG7"/>
    <mergeCell ref="V6:AE6"/>
    <mergeCell ref="X14:Y15"/>
    <mergeCell ref="R15:S15"/>
    <mergeCell ref="V7:W7"/>
    <mergeCell ref="X7:Y7"/>
    <mergeCell ref="T7:U7"/>
    <mergeCell ref="R7:S7"/>
    <mergeCell ref="AD7:AE7"/>
    <mergeCell ref="B6:B8"/>
    <mergeCell ref="C6:E6"/>
    <mergeCell ref="F7:G7"/>
    <mergeCell ref="H7:I7"/>
    <mergeCell ref="J7:K7"/>
    <mergeCell ref="L7:M7"/>
    <mergeCell ref="T12:AG12"/>
    <mergeCell ref="P15:Q15"/>
    <mergeCell ref="H14:U14"/>
    <mergeCell ref="V14:W15"/>
    <mergeCell ref="T15:U15"/>
    <mergeCell ref="D15:D16"/>
    <mergeCell ref="N15:O15"/>
    <mergeCell ref="G15:G16"/>
    <mergeCell ref="L15:M15"/>
    <mergeCell ref="A3:AG3"/>
    <mergeCell ref="A4:AG4"/>
    <mergeCell ref="N7:O7"/>
    <mergeCell ref="P7:Q7"/>
    <mergeCell ref="D7:D8"/>
    <mergeCell ref="E7:E8"/>
    <mergeCell ref="Z7:AA7"/>
    <mergeCell ref="AB7:AC7"/>
    <mergeCell ref="C7:C8"/>
    <mergeCell ref="F6:U6"/>
    <mergeCell ref="A5:A8"/>
    <mergeCell ref="A13:A16"/>
    <mergeCell ref="H15:I15"/>
    <mergeCell ref="E15:E16"/>
    <mergeCell ref="E12:L12"/>
    <mergeCell ref="B5:AG5"/>
    <mergeCell ref="Z15:AA15"/>
    <mergeCell ref="J15:K15"/>
    <mergeCell ref="AB15:AC15"/>
    <mergeCell ref="AD15:AE15"/>
    <mergeCell ref="A34:E34"/>
    <mergeCell ref="B15:B16"/>
    <mergeCell ref="F15:F16"/>
    <mergeCell ref="C15:C16"/>
    <mergeCell ref="B22:C22"/>
    <mergeCell ref="F22:G22"/>
    <mergeCell ref="R22:S22"/>
    <mergeCell ref="T22:U22"/>
    <mergeCell ref="A21:A23"/>
    <mergeCell ref="N22:O22"/>
    <mergeCell ref="P22:Q22"/>
    <mergeCell ref="L22:M22"/>
    <mergeCell ref="B21:U21"/>
    <mergeCell ref="J22:K22"/>
    <mergeCell ref="D22:E22"/>
    <mergeCell ref="H22:I22"/>
    <mergeCell ref="B14:G14"/>
    <mergeCell ref="B13:Y13"/>
    <mergeCell ref="Z13:AE14"/>
    <mergeCell ref="A37:B37"/>
    <mergeCell ref="A30:L30"/>
    <mergeCell ref="A31:B31"/>
    <mergeCell ref="A36:B36"/>
    <mergeCell ref="C36:H36"/>
    <mergeCell ref="I36:M36"/>
    <mergeCell ref="A35:L35"/>
  </mergeCells>
  <printOptions/>
  <pageMargins left="0.23" right="0.19" top="0.17" bottom="0.18" header="0.17" footer="0.17"/>
  <pageSetup horizontalDpi="1200" verticalDpi="1200" orientation="landscape" paperSize="9" scale="68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379120000J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98年上半年推展志願服務概況表(空白)</dc:title>
  <dc:subject>計畫備案成果備查</dc:subject>
  <dc:creator>臺北市政府社會局</dc:creator>
  <cp:keywords>志願服務,志願服務運用計畫,計畫備案成果備查</cp:keywords>
  <dc:description/>
  <cp:lastModifiedBy>user</cp:lastModifiedBy>
  <cp:lastPrinted>2017-12-19T07:27:17Z</cp:lastPrinted>
  <dcterms:created xsi:type="dcterms:W3CDTF">2001-02-06T07:45:53Z</dcterms:created>
  <dcterms:modified xsi:type="dcterms:W3CDTF">2017-12-19T07:28:07Z</dcterms:modified>
  <cp:category>F13</cp:category>
  <cp:version/>
  <cp:contentType/>
  <cp:contentStatus/>
</cp:coreProperties>
</file>